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3" i="1"/>
  <c r="AB4"/>
  <c r="AB5"/>
  <c r="AB6"/>
  <c r="AB7"/>
  <c r="AB8"/>
  <c r="AB9"/>
  <c r="AB10"/>
  <c r="AB11"/>
  <c r="AB12"/>
  <c r="AB13"/>
  <c r="AD3"/>
  <c r="AD4"/>
  <c r="AD5"/>
  <c r="AD6"/>
  <c r="AD7"/>
  <c r="AD8"/>
  <c r="AD9"/>
  <c r="AD10"/>
  <c r="AD11"/>
  <c r="AD12"/>
  <c r="AD13"/>
  <c r="B69"/>
  <c r="B70" s="1"/>
  <c r="B71" s="1"/>
  <c r="B72" s="1"/>
  <c r="B73" s="1"/>
  <c r="B74" s="1"/>
  <c r="B75" s="1"/>
  <c r="B76" s="1"/>
  <c r="B77" s="1"/>
  <c r="B78" s="1"/>
  <c r="AA4"/>
  <c r="AA5" s="1"/>
  <c r="AA6" s="1"/>
  <c r="AA7" s="1"/>
  <c r="AA8" s="1"/>
  <c r="AA9" s="1"/>
  <c r="AA10" s="1"/>
  <c r="AA11" s="1"/>
  <c r="AA12" s="1"/>
  <c r="AA13" s="1"/>
  <c r="L37"/>
  <c r="L38" s="1"/>
  <c r="L39" s="1"/>
  <c r="L40" s="1"/>
  <c r="L41" s="1"/>
  <c r="L42" s="1"/>
  <c r="L43" s="1"/>
  <c r="L44" s="1"/>
  <c r="L45" s="1"/>
  <c r="L46" s="1"/>
  <c r="A38"/>
  <c r="A39" s="1"/>
  <c r="A40" s="1"/>
  <c r="A41" s="1"/>
  <c r="A42" s="1"/>
  <c r="A43" s="1"/>
  <c r="A44" s="1"/>
  <c r="A45" s="1"/>
  <c r="A46" s="1"/>
  <c r="A47" s="1"/>
  <c r="L20"/>
  <c r="L21" s="1"/>
  <c r="L22" s="1"/>
  <c r="L23" s="1"/>
  <c r="L24" s="1"/>
  <c r="L25" s="1"/>
  <c r="L26" s="1"/>
  <c r="L27" s="1"/>
  <c r="L28" s="1"/>
  <c r="L29" s="1"/>
  <c r="A20"/>
  <c r="A21" s="1"/>
  <c r="A22" s="1"/>
  <c r="A23" s="1"/>
  <c r="A24" s="1"/>
  <c r="A25" s="1"/>
  <c r="A26" s="1"/>
  <c r="A27" s="1"/>
  <c r="A28" s="1"/>
  <c r="A29" s="1"/>
  <c r="L4"/>
  <c r="L5" s="1"/>
  <c r="L6" s="1"/>
  <c r="L7" s="1"/>
  <c r="L8" s="1"/>
  <c r="L9" s="1"/>
  <c r="L10" s="1"/>
  <c r="L11" s="1"/>
  <c r="L12" s="1"/>
  <c r="L13" s="1"/>
  <c r="A4"/>
  <c r="A5" s="1"/>
  <c r="A6" s="1"/>
  <c r="A7" s="1"/>
  <c r="A8" s="1"/>
  <c r="A9" s="1"/>
  <c r="A10" s="1"/>
  <c r="A11" s="1"/>
  <c r="A12" s="1"/>
  <c r="A13" s="1"/>
</calcChain>
</file>

<file path=xl/sharedStrings.xml><?xml version="1.0" encoding="utf-8"?>
<sst xmlns="http://schemas.openxmlformats.org/spreadsheetml/2006/main" count="57" uniqueCount="21">
  <si>
    <t>RT (24degC) Round 1</t>
  </si>
  <si>
    <t>Time (mins)</t>
  </si>
  <si>
    <t>Glucose 590nm</t>
  </si>
  <si>
    <t>Glucose 450nm</t>
  </si>
  <si>
    <t>No glucose 590nm</t>
  </si>
  <si>
    <t>No glucose 450nm</t>
  </si>
  <si>
    <t>Boiled yeast 590nm</t>
  </si>
  <si>
    <t>Boiled yeast 450nm</t>
  </si>
  <si>
    <t>RT (24degC) Round 2</t>
  </si>
  <si>
    <t>RT (24degC) Round 3</t>
  </si>
  <si>
    <t>RT 1</t>
  </si>
  <si>
    <t>RT 2</t>
  </si>
  <si>
    <t>RT 3</t>
  </si>
  <si>
    <t>35 1</t>
  </si>
  <si>
    <t>35 2</t>
  </si>
  <si>
    <t>35 3</t>
  </si>
  <si>
    <t>45 1</t>
  </si>
  <si>
    <t>45 2</t>
  </si>
  <si>
    <t>45 3</t>
  </si>
  <si>
    <t xml:space="preserve">RT 2 </t>
  </si>
  <si>
    <t xml:space="preserve">NOTE: Values for RT1 and RT3 were normalised so the initial value was the same as that in RT2. This makes the graph neater.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</si>
</sst>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Sheet1!$M$2</c:f>
              <c:strCache>
                <c:ptCount val="1"/>
                <c:pt idx="0">
                  <c:v>Glucose 590nm</c:v>
                </c:pt>
              </c:strCache>
            </c:strRef>
          </c:tx>
          <c:marker>
            <c:symbol val="none"/>
          </c:marker>
          <c:xVal>
            <c:numRef>
              <c:f>Sheet1!$L$3:$L$13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Sheet1!$M$3:$M$13</c:f>
              <c:numCache>
                <c:formatCode>General</c:formatCode>
                <c:ptCount val="11"/>
                <c:pt idx="0">
                  <c:v>1.1000000000000001</c:v>
                </c:pt>
                <c:pt idx="1">
                  <c:v>1.1000000000000001</c:v>
                </c:pt>
                <c:pt idx="2">
                  <c:v>1.07</c:v>
                </c:pt>
                <c:pt idx="3">
                  <c:v>1.06</c:v>
                </c:pt>
                <c:pt idx="4">
                  <c:v>1.04</c:v>
                </c:pt>
                <c:pt idx="5">
                  <c:v>1.03</c:v>
                </c:pt>
                <c:pt idx="6">
                  <c:v>1.01</c:v>
                </c:pt>
                <c:pt idx="7">
                  <c:v>1.01</c:v>
                </c:pt>
                <c:pt idx="8">
                  <c:v>0.99</c:v>
                </c:pt>
                <c:pt idx="9">
                  <c:v>0.97</c:v>
                </c:pt>
                <c:pt idx="10">
                  <c:v>0.96</c:v>
                </c:pt>
              </c:numCache>
            </c:numRef>
          </c:yVal>
        </c:ser>
        <c:ser>
          <c:idx val="1"/>
          <c:order val="1"/>
          <c:tx>
            <c:strRef>
              <c:f>Sheet1!$N$2</c:f>
              <c:strCache>
                <c:ptCount val="1"/>
                <c:pt idx="0">
                  <c:v>No glucose 590nm</c:v>
                </c:pt>
              </c:strCache>
            </c:strRef>
          </c:tx>
          <c:marker>
            <c:symbol val="none"/>
          </c:marker>
          <c:xVal>
            <c:numRef>
              <c:f>Sheet1!$L$3:$L$13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Sheet1!$N$3:$N$13</c:f>
              <c:numCache>
                <c:formatCode>General</c:formatCode>
                <c:ptCount val="11"/>
                <c:pt idx="0">
                  <c:v>1.0900000000000001</c:v>
                </c:pt>
                <c:pt idx="1">
                  <c:v>1.08</c:v>
                </c:pt>
                <c:pt idx="2">
                  <c:v>1.07</c:v>
                </c:pt>
                <c:pt idx="3">
                  <c:v>1.06</c:v>
                </c:pt>
                <c:pt idx="4">
                  <c:v>1.07</c:v>
                </c:pt>
                <c:pt idx="5">
                  <c:v>1.06</c:v>
                </c:pt>
                <c:pt idx="6">
                  <c:v>1.06</c:v>
                </c:pt>
                <c:pt idx="7">
                  <c:v>1.05</c:v>
                </c:pt>
                <c:pt idx="8">
                  <c:v>1.05</c:v>
                </c:pt>
                <c:pt idx="9">
                  <c:v>1.05</c:v>
                </c:pt>
                <c:pt idx="10">
                  <c:v>1.05</c:v>
                </c:pt>
              </c:numCache>
            </c:numRef>
          </c:yVal>
        </c:ser>
        <c:ser>
          <c:idx val="2"/>
          <c:order val="2"/>
          <c:tx>
            <c:strRef>
              <c:f>Sheet1!$O$2</c:f>
              <c:strCache>
                <c:ptCount val="1"/>
                <c:pt idx="0">
                  <c:v>Boiled yeast 590nm</c:v>
                </c:pt>
              </c:strCache>
            </c:strRef>
          </c:tx>
          <c:marker>
            <c:symbol val="none"/>
          </c:marker>
          <c:xVal>
            <c:numRef>
              <c:f>Sheet1!$L$3:$L$13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Sheet1!$O$3:$O$13</c:f>
              <c:numCache>
                <c:formatCode>General</c:formatCode>
                <c:ptCount val="11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1.1100000000000001</c:v>
                </c:pt>
                <c:pt idx="7">
                  <c:v>1.1000000000000001</c:v>
                </c:pt>
                <c:pt idx="8">
                  <c:v>1.1100000000000001</c:v>
                </c:pt>
                <c:pt idx="9">
                  <c:v>1.1000000000000001</c:v>
                </c:pt>
                <c:pt idx="10">
                  <c:v>1.1100000000000001</c:v>
                </c:pt>
              </c:numCache>
            </c:numRef>
          </c:yVal>
        </c:ser>
        <c:axId val="77065216"/>
        <c:axId val="77087488"/>
      </c:scatterChart>
      <c:valAx>
        <c:axId val="77065216"/>
        <c:scaling>
          <c:orientation val="minMax"/>
        </c:scaling>
        <c:axPos val="b"/>
        <c:numFmt formatCode="General" sourceLinked="1"/>
        <c:tickLblPos val="nextTo"/>
        <c:crossAx val="77087488"/>
        <c:crosses val="autoZero"/>
        <c:crossBetween val="midCat"/>
      </c:valAx>
      <c:valAx>
        <c:axId val="77087488"/>
        <c:scaling>
          <c:orientation val="minMax"/>
        </c:scaling>
        <c:axPos val="l"/>
        <c:majorGridlines/>
        <c:numFmt formatCode="General" sourceLinked="1"/>
        <c:tickLblPos val="nextTo"/>
        <c:crossAx val="77065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Sheet1!$M$18</c:f>
              <c:strCache>
                <c:ptCount val="1"/>
                <c:pt idx="0">
                  <c:v>Glucose 590nm</c:v>
                </c:pt>
              </c:strCache>
            </c:strRef>
          </c:tx>
          <c:marker>
            <c:symbol val="none"/>
          </c:marker>
          <c:xVal>
            <c:numRef>
              <c:f>Sheet1!$L$19:$L$29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Sheet1!$M$19:$M$29</c:f>
              <c:numCache>
                <c:formatCode>General</c:formatCode>
                <c:ptCount val="11"/>
                <c:pt idx="0">
                  <c:v>1.23</c:v>
                </c:pt>
                <c:pt idx="1">
                  <c:v>1.21</c:v>
                </c:pt>
                <c:pt idx="2">
                  <c:v>1.2</c:v>
                </c:pt>
                <c:pt idx="3">
                  <c:v>1.19</c:v>
                </c:pt>
                <c:pt idx="4">
                  <c:v>1.18</c:v>
                </c:pt>
                <c:pt idx="5">
                  <c:v>1.1599999999999999</c:v>
                </c:pt>
                <c:pt idx="6">
                  <c:v>1.1599999999999999</c:v>
                </c:pt>
                <c:pt idx="7">
                  <c:v>1.1399999999999999</c:v>
                </c:pt>
                <c:pt idx="8">
                  <c:v>1.1299999999999999</c:v>
                </c:pt>
                <c:pt idx="9">
                  <c:v>1.1200000000000001</c:v>
                </c:pt>
                <c:pt idx="10">
                  <c:v>1.1000000000000001</c:v>
                </c:pt>
              </c:numCache>
            </c:numRef>
          </c:yVal>
        </c:ser>
        <c:ser>
          <c:idx val="1"/>
          <c:order val="1"/>
          <c:tx>
            <c:strRef>
              <c:f>Sheet1!$N$18</c:f>
              <c:strCache>
                <c:ptCount val="1"/>
                <c:pt idx="0">
                  <c:v>No glucose 590nm</c:v>
                </c:pt>
              </c:strCache>
            </c:strRef>
          </c:tx>
          <c:marker>
            <c:symbol val="none"/>
          </c:marker>
          <c:xVal>
            <c:numRef>
              <c:f>Sheet1!$L$19:$L$29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Sheet1!$N$19:$N$29</c:f>
              <c:numCache>
                <c:formatCode>General</c:formatCode>
                <c:ptCount val="11"/>
                <c:pt idx="0">
                  <c:v>1.23</c:v>
                </c:pt>
                <c:pt idx="1">
                  <c:v>1.22</c:v>
                </c:pt>
                <c:pt idx="2">
                  <c:v>1.22</c:v>
                </c:pt>
                <c:pt idx="3">
                  <c:v>1.2</c:v>
                </c:pt>
                <c:pt idx="4">
                  <c:v>1.19</c:v>
                </c:pt>
                <c:pt idx="5">
                  <c:v>1.18</c:v>
                </c:pt>
                <c:pt idx="6">
                  <c:v>1.19</c:v>
                </c:pt>
                <c:pt idx="7">
                  <c:v>1.2</c:v>
                </c:pt>
                <c:pt idx="8">
                  <c:v>1.1599999999999999</c:v>
                </c:pt>
                <c:pt idx="9">
                  <c:v>1.17</c:v>
                </c:pt>
                <c:pt idx="10">
                  <c:v>1.1399999999999999</c:v>
                </c:pt>
              </c:numCache>
            </c:numRef>
          </c:yVal>
        </c:ser>
        <c:ser>
          <c:idx val="2"/>
          <c:order val="2"/>
          <c:tx>
            <c:strRef>
              <c:f>Sheet1!$O$18</c:f>
              <c:strCache>
                <c:ptCount val="1"/>
                <c:pt idx="0">
                  <c:v>Boiled yeast 590nm</c:v>
                </c:pt>
              </c:strCache>
            </c:strRef>
          </c:tx>
          <c:marker>
            <c:symbol val="none"/>
          </c:marker>
          <c:xVal>
            <c:numRef>
              <c:f>Sheet1!$L$19:$L$29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Sheet1!$O$19:$O$29</c:f>
              <c:numCache>
                <c:formatCode>General</c:formatCode>
                <c:ptCount val="11"/>
                <c:pt idx="0">
                  <c:v>1.1200000000000001</c:v>
                </c:pt>
                <c:pt idx="1">
                  <c:v>1.1200000000000001</c:v>
                </c:pt>
                <c:pt idx="2">
                  <c:v>1.1200000000000001</c:v>
                </c:pt>
                <c:pt idx="3">
                  <c:v>1.1200000000000001</c:v>
                </c:pt>
                <c:pt idx="4">
                  <c:v>1.1200000000000001</c:v>
                </c:pt>
                <c:pt idx="5">
                  <c:v>1.1100000000000001</c:v>
                </c:pt>
                <c:pt idx="6">
                  <c:v>1.1100000000000001</c:v>
                </c:pt>
                <c:pt idx="7">
                  <c:v>1.1200000000000001</c:v>
                </c:pt>
                <c:pt idx="8">
                  <c:v>1.1100000000000001</c:v>
                </c:pt>
                <c:pt idx="9">
                  <c:v>1.1100000000000001</c:v>
                </c:pt>
                <c:pt idx="10">
                  <c:v>1.1100000000000001</c:v>
                </c:pt>
              </c:numCache>
            </c:numRef>
          </c:yVal>
        </c:ser>
        <c:axId val="77108736"/>
        <c:axId val="77110272"/>
      </c:scatterChart>
      <c:valAx>
        <c:axId val="77108736"/>
        <c:scaling>
          <c:orientation val="minMax"/>
        </c:scaling>
        <c:axPos val="b"/>
        <c:numFmt formatCode="General" sourceLinked="1"/>
        <c:tickLblPos val="nextTo"/>
        <c:crossAx val="77110272"/>
        <c:crosses val="autoZero"/>
        <c:crossBetween val="midCat"/>
      </c:valAx>
      <c:valAx>
        <c:axId val="77110272"/>
        <c:scaling>
          <c:orientation val="minMax"/>
        </c:scaling>
        <c:axPos val="l"/>
        <c:majorGridlines/>
        <c:numFmt formatCode="General" sourceLinked="1"/>
        <c:tickLblPos val="nextTo"/>
        <c:crossAx val="77108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Sheet1!$M$35</c:f>
              <c:strCache>
                <c:ptCount val="1"/>
                <c:pt idx="0">
                  <c:v>Glucose 590nm</c:v>
                </c:pt>
              </c:strCache>
            </c:strRef>
          </c:tx>
          <c:marker>
            <c:symbol val="none"/>
          </c:marker>
          <c:xVal>
            <c:numRef>
              <c:f>Sheet1!$L$36:$L$46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Sheet1!$M$36:$M$46</c:f>
              <c:numCache>
                <c:formatCode>General</c:formatCode>
                <c:ptCount val="11"/>
                <c:pt idx="0">
                  <c:v>1.1200000000000001</c:v>
                </c:pt>
                <c:pt idx="1">
                  <c:v>1.1599999999999999</c:v>
                </c:pt>
                <c:pt idx="2">
                  <c:v>1.1100000000000001</c:v>
                </c:pt>
                <c:pt idx="3">
                  <c:v>1.0900000000000001</c:v>
                </c:pt>
                <c:pt idx="4">
                  <c:v>1.07</c:v>
                </c:pt>
                <c:pt idx="5">
                  <c:v>1.06</c:v>
                </c:pt>
                <c:pt idx="6">
                  <c:v>1.04</c:v>
                </c:pt>
                <c:pt idx="7">
                  <c:v>1.04</c:v>
                </c:pt>
                <c:pt idx="8">
                  <c:v>1.04</c:v>
                </c:pt>
                <c:pt idx="9">
                  <c:v>0.97</c:v>
                </c:pt>
                <c:pt idx="10">
                  <c:v>0.97</c:v>
                </c:pt>
              </c:numCache>
            </c:numRef>
          </c:yVal>
        </c:ser>
        <c:ser>
          <c:idx val="1"/>
          <c:order val="1"/>
          <c:tx>
            <c:strRef>
              <c:f>Sheet1!$N$35</c:f>
              <c:strCache>
                <c:ptCount val="1"/>
                <c:pt idx="0">
                  <c:v>No glucose 590nm</c:v>
                </c:pt>
              </c:strCache>
            </c:strRef>
          </c:tx>
          <c:marker>
            <c:symbol val="none"/>
          </c:marker>
          <c:xVal>
            <c:numRef>
              <c:f>Sheet1!$L$36:$L$46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Sheet1!$N$36:$N$46</c:f>
              <c:numCache>
                <c:formatCode>General</c:formatCode>
                <c:ptCount val="11"/>
                <c:pt idx="0">
                  <c:v>1.1100000000000001</c:v>
                </c:pt>
                <c:pt idx="1">
                  <c:v>1.1299999999999999</c:v>
                </c:pt>
                <c:pt idx="2">
                  <c:v>1.1299999999999999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1.0900000000000001</c:v>
                </c:pt>
                <c:pt idx="6">
                  <c:v>1.07</c:v>
                </c:pt>
                <c:pt idx="7">
                  <c:v>1.05</c:v>
                </c:pt>
                <c:pt idx="8">
                  <c:v>1.04</c:v>
                </c:pt>
                <c:pt idx="9">
                  <c:v>1.03</c:v>
                </c:pt>
                <c:pt idx="10">
                  <c:v>1.04</c:v>
                </c:pt>
              </c:numCache>
            </c:numRef>
          </c:yVal>
        </c:ser>
        <c:ser>
          <c:idx val="2"/>
          <c:order val="2"/>
          <c:tx>
            <c:strRef>
              <c:f>Sheet1!$O$35</c:f>
              <c:strCache>
                <c:ptCount val="1"/>
                <c:pt idx="0">
                  <c:v>Boiled yeast 590nm</c:v>
                </c:pt>
              </c:strCache>
            </c:strRef>
          </c:tx>
          <c:marker>
            <c:symbol val="none"/>
          </c:marker>
          <c:xVal>
            <c:numRef>
              <c:f>Sheet1!$L$36:$L$46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Sheet1!$O$36:$O$46</c:f>
              <c:numCache>
                <c:formatCode>General</c:formatCode>
                <c:ptCount val="11"/>
                <c:pt idx="0">
                  <c:v>1.17</c:v>
                </c:pt>
                <c:pt idx="1">
                  <c:v>1.17</c:v>
                </c:pt>
                <c:pt idx="2">
                  <c:v>1.17</c:v>
                </c:pt>
                <c:pt idx="3">
                  <c:v>1.1599999999999999</c:v>
                </c:pt>
                <c:pt idx="4">
                  <c:v>1.18</c:v>
                </c:pt>
                <c:pt idx="5">
                  <c:v>1.17</c:v>
                </c:pt>
                <c:pt idx="6">
                  <c:v>1.17</c:v>
                </c:pt>
                <c:pt idx="7">
                  <c:v>1.18</c:v>
                </c:pt>
                <c:pt idx="8">
                  <c:v>1.18</c:v>
                </c:pt>
                <c:pt idx="9">
                  <c:v>1.1599999999999999</c:v>
                </c:pt>
                <c:pt idx="10">
                  <c:v>1.19</c:v>
                </c:pt>
              </c:numCache>
            </c:numRef>
          </c:yVal>
        </c:ser>
        <c:axId val="77148160"/>
        <c:axId val="77149696"/>
      </c:scatterChart>
      <c:valAx>
        <c:axId val="77148160"/>
        <c:scaling>
          <c:orientation val="minMax"/>
        </c:scaling>
        <c:axPos val="b"/>
        <c:numFmt formatCode="General" sourceLinked="1"/>
        <c:tickLblPos val="nextTo"/>
        <c:crossAx val="77149696"/>
        <c:crosses val="autoZero"/>
        <c:crossBetween val="midCat"/>
      </c:valAx>
      <c:valAx>
        <c:axId val="77149696"/>
        <c:scaling>
          <c:orientation val="minMax"/>
          <c:min val="0.8"/>
        </c:scaling>
        <c:axPos val="l"/>
        <c:majorGridlines/>
        <c:numFmt formatCode="General" sourceLinked="1"/>
        <c:tickLblPos val="nextTo"/>
        <c:crossAx val="771481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Sheet1!$C$67</c:f>
              <c:strCache>
                <c:ptCount val="1"/>
                <c:pt idx="0">
                  <c:v>RT 1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Sheet1!$C$68:$C$78</c:f>
              <c:numCache>
                <c:formatCode>General</c:formatCode>
                <c:ptCount val="11"/>
                <c:pt idx="0">
                  <c:v>2.1000000000000001E-2</c:v>
                </c:pt>
                <c:pt idx="1">
                  <c:v>3.5000000000000003E-2</c:v>
                </c:pt>
                <c:pt idx="2">
                  <c:v>5.5E-2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0.10100000000000001</c:v>
                </c:pt>
                <c:pt idx="6">
                  <c:v>0.11</c:v>
                </c:pt>
                <c:pt idx="7">
                  <c:v>0.125</c:v>
                </c:pt>
                <c:pt idx="8">
                  <c:v>0.13600000000000001</c:v>
                </c:pt>
                <c:pt idx="9">
                  <c:v>0.15</c:v>
                </c:pt>
                <c:pt idx="10">
                  <c:v>0.157</c:v>
                </c:pt>
              </c:numCache>
            </c:numRef>
          </c:yVal>
        </c:ser>
        <c:ser>
          <c:idx val="1"/>
          <c:order val="1"/>
          <c:tx>
            <c:strRef>
              <c:f>Sheet1!$D$67</c:f>
              <c:strCache>
                <c:ptCount val="1"/>
                <c:pt idx="0">
                  <c:v>RT 2 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Sheet1!$D$68:$D$78</c:f>
              <c:numCache>
                <c:formatCode>General</c:formatCode>
                <c:ptCount val="11"/>
                <c:pt idx="0">
                  <c:v>7.6999999999999999E-2</c:v>
                </c:pt>
                <c:pt idx="1">
                  <c:v>8.2000000000000003E-2</c:v>
                </c:pt>
                <c:pt idx="2">
                  <c:v>9.6000000000000002E-2</c:v>
                </c:pt>
                <c:pt idx="3">
                  <c:v>0.108</c:v>
                </c:pt>
                <c:pt idx="4">
                  <c:v>0.121</c:v>
                </c:pt>
                <c:pt idx="5">
                  <c:v>0.12</c:v>
                </c:pt>
                <c:pt idx="6">
                  <c:v>0.13600000000000001</c:v>
                </c:pt>
                <c:pt idx="7">
                  <c:v>0.14899999999999999</c:v>
                </c:pt>
                <c:pt idx="8">
                  <c:v>0.14699999999999999</c:v>
                </c:pt>
                <c:pt idx="9">
                  <c:v>0.154</c:v>
                </c:pt>
                <c:pt idx="10">
                  <c:v>0.17699999999999999</c:v>
                </c:pt>
              </c:numCache>
            </c:numRef>
          </c:yVal>
        </c:ser>
        <c:ser>
          <c:idx val="2"/>
          <c:order val="2"/>
          <c:tx>
            <c:strRef>
              <c:f>Sheet1!$E$67</c:f>
              <c:strCache>
                <c:ptCount val="1"/>
                <c:pt idx="0">
                  <c:v>RT 3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Sheet1!$E$68:$E$78</c:f>
              <c:numCache>
                <c:formatCode>General</c:formatCode>
                <c:ptCount val="11"/>
                <c:pt idx="0">
                  <c:v>8.8999999999999996E-2</c:v>
                </c:pt>
                <c:pt idx="1">
                  <c:v>9.2999999999999999E-2</c:v>
                </c:pt>
                <c:pt idx="2">
                  <c:v>9.7000000000000003E-2</c:v>
                </c:pt>
                <c:pt idx="3">
                  <c:v>0.11600000000000001</c:v>
                </c:pt>
                <c:pt idx="4">
                  <c:v>0.125</c:v>
                </c:pt>
                <c:pt idx="5">
                  <c:v>0.13200000000000001</c:v>
                </c:pt>
                <c:pt idx="6">
                  <c:v>0.15</c:v>
                </c:pt>
                <c:pt idx="7">
                  <c:v>0.151</c:v>
                </c:pt>
                <c:pt idx="8">
                  <c:v>0.157</c:v>
                </c:pt>
                <c:pt idx="9">
                  <c:v>0.187</c:v>
                </c:pt>
                <c:pt idx="10">
                  <c:v>0.187</c:v>
                </c:pt>
              </c:numCache>
            </c:numRef>
          </c:yVal>
        </c:ser>
        <c:ser>
          <c:idx val="3"/>
          <c:order val="3"/>
          <c:tx>
            <c:strRef>
              <c:f>Sheet1!$F$67</c:f>
              <c:strCache>
                <c:ptCount val="1"/>
                <c:pt idx="0">
                  <c:v>35 1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Sheet1!$F$68:$F$78</c:f>
              <c:numCache>
                <c:formatCode>General</c:formatCode>
                <c:ptCount val="11"/>
                <c:pt idx="0">
                  <c:v>8.1000000000000003E-2</c:v>
                </c:pt>
                <c:pt idx="1">
                  <c:v>0.1</c:v>
                </c:pt>
                <c:pt idx="2">
                  <c:v>0.14000000000000001</c:v>
                </c:pt>
                <c:pt idx="3">
                  <c:v>0.18</c:v>
                </c:pt>
                <c:pt idx="4">
                  <c:v>0.20399999999999999</c:v>
                </c:pt>
                <c:pt idx="5">
                  <c:v>0.23300000000000001</c:v>
                </c:pt>
                <c:pt idx="6">
                  <c:v>0.24299999999999999</c:v>
                </c:pt>
                <c:pt idx="7">
                  <c:v>0.25600000000000001</c:v>
                </c:pt>
                <c:pt idx="8">
                  <c:v>0.26</c:v>
                </c:pt>
                <c:pt idx="9">
                  <c:v>0.27100000000000002</c:v>
                </c:pt>
                <c:pt idx="10">
                  <c:v>0.27100000000000002</c:v>
                </c:pt>
              </c:numCache>
            </c:numRef>
          </c:yVal>
        </c:ser>
        <c:ser>
          <c:idx val="4"/>
          <c:order val="4"/>
          <c:tx>
            <c:strRef>
              <c:f>Sheet1!$G$67</c:f>
              <c:strCache>
                <c:ptCount val="1"/>
                <c:pt idx="0">
                  <c:v>35 2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Sheet1!$G$68:$G$78</c:f>
              <c:numCache>
                <c:formatCode>General</c:formatCode>
                <c:ptCount val="11"/>
                <c:pt idx="0">
                  <c:v>8.4000000000000005E-2</c:v>
                </c:pt>
                <c:pt idx="1">
                  <c:v>0.11</c:v>
                </c:pt>
                <c:pt idx="2">
                  <c:v>0.16400000000000001</c:v>
                </c:pt>
                <c:pt idx="3">
                  <c:v>0.189</c:v>
                </c:pt>
                <c:pt idx="4">
                  <c:v>0.22</c:v>
                </c:pt>
                <c:pt idx="5">
                  <c:v>0.24</c:v>
                </c:pt>
                <c:pt idx="6">
                  <c:v>0.24199999999999999</c:v>
                </c:pt>
                <c:pt idx="7">
                  <c:v>0.26900000000000002</c:v>
                </c:pt>
                <c:pt idx="8">
                  <c:v>0.27</c:v>
                </c:pt>
                <c:pt idx="9">
                  <c:v>0.27500000000000002</c:v>
                </c:pt>
                <c:pt idx="10">
                  <c:v>0.27500000000000002</c:v>
                </c:pt>
              </c:numCache>
            </c:numRef>
          </c:yVal>
        </c:ser>
        <c:ser>
          <c:idx val="5"/>
          <c:order val="5"/>
          <c:tx>
            <c:strRef>
              <c:f>Sheet1!$H$67</c:f>
              <c:strCache>
                <c:ptCount val="1"/>
                <c:pt idx="0">
                  <c:v>35 3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Sheet1!$H$68:$H$78</c:f>
              <c:numCache>
                <c:formatCode>General</c:formatCode>
                <c:ptCount val="11"/>
                <c:pt idx="0">
                  <c:v>7.4999999999999997E-2</c:v>
                </c:pt>
                <c:pt idx="1">
                  <c:v>0.11600000000000001</c:v>
                </c:pt>
                <c:pt idx="2">
                  <c:v>0.17299999999999999</c:v>
                </c:pt>
                <c:pt idx="3">
                  <c:v>0.20499999999999999</c:v>
                </c:pt>
                <c:pt idx="4">
                  <c:v>0.23100000000000001</c:v>
                </c:pt>
                <c:pt idx="5">
                  <c:v>0.25</c:v>
                </c:pt>
                <c:pt idx="6">
                  <c:v>0.25900000000000001</c:v>
                </c:pt>
                <c:pt idx="7">
                  <c:v>0.27300000000000002</c:v>
                </c:pt>
                <c:pt idx="8">
                  <c:v>0.27700000000000002</c:v>
                </c:pt>
                <c:pt idx="9">
                  <c:v>0.27400000000000002</c:v>
                </c:pt>
                <c:pt idx="10">
                  <c:v>0.28299999999999997</c:v>
                </c:pt>
              </c:numCache>
            </c:numRef>
          </c:yVal>
        </c:ser>
        <c:ser>
          <c:idx val="6"/>
          <c:order val="6"/>
          <c:tx>
            <c:strRef>
              <c:f>Sheet1!$I$67</c:f>
              <c:strCache>
                <c:ptCount val="1"/>
                <c:pt idx="0">
                  <c:v>45 1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Sheet1!$I$68:$I$78</c:f>
              <c:numCache>
                <c:formatCode>General</c:formatCode>
                <c:ptCount val="11"/>
                <c:pt idx="0">
                  <c:v>0.16800000000000001</c:v>
                </c:pt>
                <c:pt idx="1">
                  <c:v>0.19600000000000001</c:v>
                </c:pt>
                <c:pt idx="2">
                  <c:v>0.215</c:v>
                </c:pt>
                <c:pt idx="3">
                  <c:v>0.22700000000000001</c:v>
                </c:pt>
                <c:pt idx="4">
                  <c:v>0.23799999999999999</c:v>
                </c:pt>
                <c:pt idx="5">
                  <c:v>0.254</c:v>
                </c:pt>
                <c:pt idx="6">
                  <c:v>0.25600000000000001</c:v>
                </c:pt>
                <c:pt idx="7">
                  <c:v>0.26500000000000001</c:v>
                </c:pt>
                <c:pt idx="8">
                  <c:v>0.26500000000000001</c:v>
                </c:pt>
                <c:pt idx="9">
                  <c:v>0.26900000000000002</c:v>
                </c:pt>
                <c:pt idx="10">
                  <c:v>0.26900000000000002</c:v>
                </c:pt>
              </c:numCache>
            </c:numRef>
          </c:yVal>
        </c:ser>
        <c:ser>
          <c:idx val="7"/>
          <c:order val="7"/>
          <c:tx>
            <c:strRef>
              <c:f>Sheet1!$J$67</c:f>
              <c:strCache>
                <c:ptCount val="1"/>
                <c:pt idx="0">
                  <c:v>45 2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Sheet1!$J$68:$J$78</c:f>
              <c:numCache>
                <c:formatCode>General</c:formatCode>
                <c:ptCount val="11"/>
                <c:pt idx="0">
                  <c:v>0.16400000000000001</c:v>
                </c:pt>
                <c:pt idx="1">
                  <c:v>0.185</c:v>
                </c:pt>
                <c:pt idx="2">
                  <c:v>0.21</c:v>
                </c:pt>
                <c:pt idx="3">
                  <c:v>0.22</c:v>
                </c:pt>
                <c:pt idx="4">
                  <c:v>0.23400000000000001</c:v>
                </c:pt>
                <c:pt idx="5">
                  <c:v>0.24199999999999999</c:v>
                </c:pt>
                <c:pt idx="6">
                  <c:v>0.245</c:v>
                </c:pt>
                <c:pt idx="7">
                  <c:v>0.252</c:v>
                </c:pt>
                <c:pt idx="8">
                  <c:v>0.249</c:v>
                </c:pt>
                <c:pt idx="9">
                  <c:v>0.255</c:v>
                </c:pt>
                <c:pt idx="10">
                  <c:v>0.253</c:v>
                </c:pt>
              </c:numCache>
            </c:numRef>
          </c:yVal>
        </c:ser>
        <c:ser>
          <c:idx val="8"/>
          <c:order val="8"/>
          <c:tx>
            <c:strRef>
              <c:f>Sheet1!$K$67</c:f>
              <c:strCache>
                <c:ptCount val="1"/>
                <c:pt idx="0">
                  <c:v>45 3</c:v>
                </c:pt>
              </c:strCache>
            </c:strRef>
          </c:tx>
          <c:marker>
            <c:symbol val="none"/>
          </c:marker>
          <c:xVal>
            <c:numRef>
              <c:f>Sheet1!$B$68:$B$78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Sheet1!$K$68:$K$78</c:f>
              <c:numCache>
                <c:formatCode>General</c:formatCode>
                <c:ptCount val="11"/>
                <c:pt idx="0">
                  <c:v>0.161</c:v>
                </c:pt>
                <c:pt idx="1">
                  <c:v>0.20899999999999999</c:v>
                </c:pt>
                <c:pt idx="2">
                  <c:v>0.24</c:v>
                </c:pt>
                <c:pt idx="3">
                  <c:v>0.25900000000000001</c:v>
                </c:pt>
                <c:pt idx="4">
                  <c:v>0.27400000000000002</c:v>
                </c:pt>
                <c:pt idx="5">
                  <c:v>0.28000000000000003</c:v>
                </c:pt>
                <c:pt idx="6">
                  <c:v>0.28499999999999998</c:v>
                </c:pt>
                <c:pt idx="7">
                  <c:v>0.28899999999999998</c:v>
                </c:pt>
                <c:pt idx="8">
                  <c:v>0.28499999999999998</c:v>
                </c:pt>
                <c:pt idx="9">
                  <c:v>0.29299999999999998</c:v>
                </c:pt>
                <c:pt idx="10">
                  <c:v>0.29399999999999998</c:v>
                </c:pt>
              </c:numCache>
            </c:numRef>
          </c:yVal>
        </c:ser>
        <c:axId val="78597120"/>
        <c:axId val="78607104"/>
      </c:scatterChart>
      <c:valAx>
        <c:axId val="78597120"/>
        <c:scaling>
          <c:orientation val="minMax"/>
        </c:scaling>
        <c:axPos val="b"/>
        <c:numFmt formatCode="General" sourceLinked="1"/>
        <c:tickLblPos val="nextTo"/>
        <c:crossAx val="78607104"/>
        <c:crosses val="autoZero"/>
        <c:crossBetween val="midCat"/>
      </c:valAx>
      <c:valAx>
        <c:axId val="78607104"/>
        <c:scaling>
          <c:orientation val="minMax"/>
        </c:scaling>
        <c:axPos val="l"/>
        <c:majorGridlines/>
        <c:numFmt formatCode="General" sourceLinked="1"/>
        <c:tickLblPos val="nextTo"/>
        <c:crossAx val="785971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Sheet1!$AB$2</c:f>
              <c:strCache>
                <c:ptCount val="1"/>
                <c:pt idx="0">
                  <c:v>RT 1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Sheet1!$AB$3:$AB$13</c:f>
              <c:numCache>
                <c:formatCode>General</c:formatCode>
                <c:ptCount val="11"/>
                <c:pt idx="0">
                  <c:v>1.23</c:v>
                </c:pt>
                <c:pt idx="1">
                  <c:v>1.23</c:v>
                </c:pt>
                <c:pt idx="2">
                  <c:v>1.2000000000000002</c:v>
                </c:pt>
                <c:pt idx="3">
                  <c:v>1.19</c:v>
                </c:pt>
                <c:pt idx="4">
                  <c:v>1.17</c:v>
                </c:pt>
                <c:pt idx="5">
                  <c:v>1.1600000000000001</c:v>
                </c:pt>
                <c:pt idx="6">
                  <c:v>1.1400000000000001</c:v>
                </c:pt>
                <c:pt idx="7">
                  <c:v>1.1400000000000001</c:v>
                </c:pt>
                <c:pt idx="8">
                  <c:v>1.1200000000000001</c:v>
                </c:pt>
                <c:pt idx="9">
                  <c:v>1.1000000000000001</c:v>
                </c:pt>
                <c:pt idx="10">
                  <c:v>1.0899999999999999</c:v>
                </c:pt>
              </c:numCache>
            </c:numRef>
          </c:yVal>
        </c:ser>
        <c:ser>
          <c:idx val="1"/>
          <c:order val="1"/>
          <c:tx>
            <c:strRef>
              <c:f>Sheet1!$AC$2</c:f>
              <c:strCache>
                <c:ptCount val="1"/>
                <c:pt idx="0">
                  <c:v>RT 2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Sheet1!$AC$3:$AC$13</c:f>
              <c:numCache>
                <c:formatCode>General</c:formatCode>
                <c:ptCount val="11"/>
                <c:pt idx="0">
                  <c:v>1.23</c:v>
                </c:pt>
                <c:pt idx="1">
                  <c:v>1.21</c:v>
                </c:pt>
                <c:pt idx="2">
                  <c:v>1.2</c:v>
                </c:pt>
                <c:pt idx="3">
                  <c:v>1.19</c:v>
                </c:pt>
                <c:pt idx="4">
                  <c:v>1.18</c:v>
                </c:pt>
                <c:pt idx="5">
                  <c:v>1.1599999999999999</c:v>
                </c:pt>
                <c:pt idx="6">
                  <c:v>1.1599999999999999</c:v>
                </c:pt>
                <c:pt idx="7">
                  <c:v>1.1399999999999999</c:v>
                </c:pt>
                <c:pt idx="8">
                  <c:v>1.1299999999999999</c:v>
                </c:pt>
                <c:pt idx="9">
                  <c:v>1.1200000000000001</c:v>
                </c:pt>
                <c:pt idx="10">
                  <c:v>1.1000000000000001</c:v>
                </c:pt>
              </c:numCache>
            </c:numRef>
          </c:yVal>
        </c:ser>
        <c:ser>
          <c:idx val="2"/>
          <c:order val="2"/>
          <c:tx>
            <c:strRef>
              <c:f>Sheet1!$AD$2</c:f>
              <c:strCache>
                <c:ptCount val="1"/>
                <c:pt idx="0">
                  <c:v>RT 3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Sheet1!$AD$3:$AD$13</c:f>
              <c:numCache>
                <c:formatCode>General</c:formatCode>
                <c:ptCount val="11"/>
                <c:pt idx="0">
                  <c:v>1.2300000000000002</c:v>
                </c:pt>
                <c:pt idx="1">
                  <c:v>1.27</c:v>
                </c:pt>
                <c:pt idx="2">
                  <c:v>1.2200000000000002</c:v>
                </c:pt>
                <c:pt idx="3">
                  <c:v>1.2000000000000002</c:v>
                </c:pt>
                <c:pt idx="4">
                  <c:v>1.1800000000000002</c:v>
                </c:pt>
                <c:pt idx="5">
                  <c:v>1.1700000000000002</c:v>
                </c:pt>
                <c:pt idx="6">
                  <c:v>1.1500000000000001</c:v>
                </c:pt>
                <c:pt idx="7">
                  <c:v>1.1500000000000001</c:v>
                </c:pt>
                <c:pt idx="8">
                  <c:v>1.1500000000000001</c:v>
                </c:pt>
                <c:pt idx="9">
                  <c:v>1.08</c:v>
                </c:pt>
                <c:pt idx="10">
                  <c:v>1.08</c:v>
                </c:pt>
              </c:numCache>
            </c:numRef>
          </c:yVal>
        </c:ser>
        <c:ser>
          <c:idx val="3"/>
          <c:order val="3"/>
          <c:tx>
            <c:strRef>
              <c:f>Sheet1!$AE$2</c:f>
              <c:strCache>
                <c:ptCount val="1"/>
                <c:pt idx="0">
                  <c:v>35 1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Sheet1!$AE$3:$AE$13</c:f>
              <c:numCache>
                <c:formatCode>General</c:formatCode>
                <c:ptCount val="11"/>
                <c:pt idx="0">
                  <c:v>1.1599999999999999</c:v>
                </c:pt>
                <c:pt idx="1">
                  <c:v>1.1599999999999999</c:v>
                </c:pt>
                <c:pt idx="2">
                  <c:v>1.1000000000000001</c:v>
                </c:pt>
                <c:pt idx="3">
                  <c:v>1.07</c:v>
                </c:pt>
                <c:pt idx="4">
                  <c:v>1.02</c:v>
                </c:pt>
                <c:pt idx="5">
                  <c:v>1.01</c:v>
                </c:pt>
                <c:pt idx="6">
                  <c:v>0.96</c:v>
                </c:pt>
                <c:pt idx="7">
                  <c:v>0.94</c:v>
                </c:pt>
                <c:pt idx="8">
                  <c:v>0.91</c:v>
                </c:pt>
                <c:pt idx="9">
                  <c:v>0.88</c:v>
                </c:pt>
                <c:pt idx="10">
                  <c:v>0.85</c:v>
                </c:pt>
              </c:numCache>
            </c:numRef>
          </c:yVal>
        </c:ser>
        <c:ser>
          <c:idx val="4"/>
          <c:order val="4"/>
          <c:tx>
            <c:strRef>
              <c:f>Sheet1!$AF$2</c:f>
              <c:strCache>
                <c:ptCount val="1"/>
                <c:pt idx="0">
                  <c:v>35 2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Sheet1!$AF$3:$AF$13</c:f>
              <c:numCache>
                <c:formatCode>General</c:formatCode>
                <c:ptCount val="11"/>
                <c:pt idx="0">
                  <c:v>1.1599999999999999</c:v>
                </c:pt>
                <c:pt idx="1">
                  <c:v>1.1599999999999999</c:v>
                </c:pt>
                <c:pt idx="2">
                  <c:v>1.1100000000000001</c:v>
                </c:pt>
                <c:pt idx="3">
                  <c:v>1.08</c:v>
                </c:pt>
                <c:pt idx="4">
                  <c:v>1.03</c:v>
                </c:pt>
                <c:pt idx="5">
                  <c:v>0.99</c:v>
                </c:pt>
                <c:pt idx="6">
                  <c:v>0.96</c:v>
                </c:pt>
                <c:pt idx="7">
                  <c:v>0.91</c:v>
                </c:pt>
                <c:pt idx="8">
                  <c:v>0.9</c:v>
                </c:pt>
                <c:pt idx="9">
                  <c:v>0.87</c:v>
                </c:pt>
                <c:pt idx="10">
                  <c:v>0.84</c:v>
                </c:pt>
              </c:numCache>
            </c:numRef>
          </c:yVal>
        </c:ser>
        <c:ser>
          <c:idx val="5"/>
          <c:order val="5"/>
          <c:tx>
            <c:strRef>
              <c:f>Sheet1!$AG$2</c:f>
              <c:strCache>
                <c:ptCount val="1"/>
                <c:pt idx="0">
                  <c:v>35 3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Sheet1!$AG$3:$AG$13</c:f>
              <c:numCache>
                <c:formatCode>General</c:formatCode>
                <c:ptCount val="11"/>
                <c:pt idx="0">
                  <c:v>1.1599999999999999</c:v>
                </c:pt>
                <c:pt idx="1">
                  <c:v>1.1299999999999999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1.01</c:v>
                </c:pt>
                <c:pt idx="5">
                  <c:v>0.97</c:v>
                </c:pt>
                <c:pt idx="6">
                  <c:v>0.95</c:v>
                </c:pt>
                <c:pt idx="7">
                  <c:v>0.91</c:v>
                </c:pt>
                <c:pt idx="8">
                  <c:v>0.89</c:v>
                </c:pt>
                <c:pt idx="9">
                  <c:v>0.86</c:v>
                </c:pt>
                <c:pt idx="10">
                  <c:v>0.84</c:v>
                </c:pt>
              </c:numCache>
            </c:numRef>
          </c:yVal>
        </c:ser>
        <c:ser>
          <c:idx val="6"/>
          <c:order val="6"/>
          <c:tx>
            <c:strRef>
              <c:f>Sheet1!$AH$2</c:f>
              <c:strCache>
                <c:ptCount val="1"/>
                <c:pt idx="0">
                  <c:v>45 1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Sheet1!$AH$3:$AH$13</c:f>
              <c:numCache>
                <c:formatCode>General</c:formatCode>
                <c:ptCount val="11"/>
                <c:pt idx="0">
                  <c:v>1.0900000000000001</c:v>
                </c:pt>
                <c:pt idx="1">
                  <c:v>1.02</c:v>
                </c:pt>
                <c:pt idx="2">
                  <c:v>0.98</c:v>
                </c:pt>
                <c:pt idx="3">
                  <c:v>0.94</c:v>
                </c:pt>
                <c:pt idx="4">
                  <c:v>0.89</c:v>
                </c:pt>
                <c:pt idx="5">
                  <c:v>0.86</c:v>
                </c:pt>
                <c:pt idx="6">
                  <c:v>0.83</c:v>
                </c:pt>
                <c:pt idx="7">
                  <c:v>0.79</c:v>
                </c:pt>
                <c:pt idx="8">
                  <c:v>0.74</c:v>
                </c:pt>
                <c:pt idx="9">
                  <c:v>0.74</c:v>
                </c:pt>
                <c:pt idx="10">
                  <c:v>0.69</c:v>
                </c:pt>
              </c:numCache>
            </c:numRef>
          </c:yVal>
        </c:ser>
        <c:ser>
          <c:idx val="7"/>
          <c:order val="7"/>
          <c:tx>
            <c:strRef>
              <c:f>Sheet1!$AI$2</c:f>
              <c:strCache>
                <c:ptCount val="1"/>
                <c:pt idx="0">
                  <c:v>45 2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Sheet1!$AI$3:$AI$13</c:f>
              <c:numCache>
                <c:formatCode>General</c:formatCode>
                <c:ptCount val="11"/>
                <c:pt idx="0">
                  <c:v>1.05</c:v>
                </c:pt>
                <c:pt idx="1">
                  <c:v>1.01</c:v>
                </c:pt>
                <c:pt idx="2">
                  <c:v>0.96</c:v>
                </c:pt>
                <c:pt idx="3">
                  <c:v>0.93</c:v>
                </c:pt>
                <c:pt idx="4">
                  <c:v>0.87</c:v>
                </c:pt>
                <c:pt idx="5">
                  <c:v>0.84</c:v>
                </c:pt>
                <c:pt idx="6">
                  <c:v>0.81</c:v>
                </c:pt>
                <c:pt idx="7">
                  <c:v>0.77</c:v>
                </c:pt>
                <c:pt idx="8">
                  <c:v>0.72</c:v>
                </c:pt>
                <c:pt idx="9">
                  <c:v>0.69</c:v>
                </c:pt>
                <c:pt idx="10">
                  <c:v>0.68</c:v>
                </c:pt>
              </c:numCache>
            </c:numRef>
          </c:yVal>
        </c:ser>
        <c:ser>
          <c:idx val="8"/>
          <c:order val="8"/>
          <c:tx>
            <c:strRef>
              <c:f>Sheet1!$AJ$2</c:f>
              <c:strCache>
                <c:ptCount val="1"/>
                <c:pt idx="0">
                  <c:v>45 3</c:v>
                </c:pt>
              </c:strCache>
            </c:strRef>
          </c:tx>
          <c:marker>
            <c:symbol val="none"/>
          </c:marker>
          <c:xVal>
            <c:numRef>
              <c:f>Sheet1!$AA$3:$AA$13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Sheet1!$AJ$3:$AJ$13</c:f>
              <c:numCache>
                <c:formatCode>General</c:formatCode>
                <c:ptCount val="11"/>
                <c:pt idx="0">
                  <c:v>1.1100000000000001</c:v>
                </c:pt>
                <c:pt idx="1">
                  <c:v>1.04</c:v>
                </c:pt>
                <c:pt idx="2">
                  <c:v>0.97</c:v>
                </c:pt>
                <c:pt idx="3">
                  <c:v>0.92</c:v>
                </c:pt>
                <c:pt idx="4">
                  <c:v>0.86</c:v>
                </c:pt>
                <c:pt idx="5">
                  <c:v>0.82</c:v>
                </c:pt>
                <c:pt idx="6">
                  <c:v>0.78</c:v>
                </c:pt>
                <c:pt idx="7">
                  <c:v>0.74</c:v>
                </c:pt>
                <c:pt idx="8">
                  <c:v>0.7</c:v>
                </c:pt>
                <c:pt idx="9">
                  <c:v>0.68</c:v>
                </c:pt>
                <c:pt idx="10">
                  <c:v>0.65</c:v>
                </c:pt>
              </c:numCache>
            </c:numRef>
          </c:yVal>
        </c:ser>
        <c:axId val="79051008"/>
        <c:axId val="79060992"/>
      </c:scatterChart>
      <c:valAx>
        <c:axId val="79051008"/>
        <c:scaling>
          <c:orientation val="minMax"/>
          <c:max val="30"/>
        </c:scaling>
        <c:axPos val="b"/>
        <c:numFmt formatCode="General" sourceLinked="1"/>
        <c:tickLblPos val="nextTo"/>
        <c:crossAx val="79060992"/>
        <c:crosses val="autoZero"/>
        <c:crossBetween val="midCat"/>
      </c:valAx>
      <c:valAx>
        <c:axId val="79060992"/>
        <c:scaling>
          <c:orientation val="minMax"/>
          <c:min val="0.6000000000000002"/>
        </c:scaling>
        <c:axPos val="l"/>
        <c:majorGridlines/>
        <c:numFmt formatCode="General" sourceLinked="1"/>
        <c:tickLblPos val="nextTo"/>
        <c:crossAx val="790510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</xdr:colOff>
      <xdr:row>1</xdr:row>
      <xdr:rowOff>152400</xdr:rowOff>
    </xdr:from>
    <xdr:to>
      <xdr:col>24</xdr:col>
      <xdr:colOff>314325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352425</xdr:colOff>
      <xdr:row>17</xdr:row>
      <xdr:rowOff>85725</xdr:rowOff>
    </xdr:from>
    <xdr:to>
      <xdr:col>24</xdr:col>
      <xdr:colOff>47625</xdr:colOff>
      <xdr:row>31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590550</xdr:colOff>
      <xdr:row>33</xdr:row>
      <xdr:rowOff>171450</xdr:rowOff>
    </xdr:from>
    <xdr:to>
      <xdr:col>24</xdr:col>
      <xdr:colOff>285750</xdr:colOff>
      <xdr:row>48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590550</xdr:colOff>
      <xdr:row>63</xdr:row>
      <xdr:rowOff>142875</xdr:rowOff>
    </xdr:from>
    <xdr:to>
      <xdr:col>19</xdr:col>
      <xdr:colOff>285750</xdr:colOff>
      <xdr:row>78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95249</xdr:colOff>
      <xdr:row>14</xdr:row>
      <xdr:rowOff>133349</xdr:rowOff>
    </xdr:from>
    <xdr:to>
      <xdr:col>37</xdr:col>
      <xdr:colOff>1590674</xdr:colOff>
      <xdr:row>41</xdr:row>
      <xdr:rowOff>104774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8"/>
  <sheetViews>
    <sheetView tabSelected="1" workbookViewId="0">
      <selection activeCell="AL11" sqref="AL11"/>
    </sheetView>
  </sheetViews>
  <sheetFormatPr defaultRowHeight="15"/>
  <cols>
    <col min="38" max="38" width="113.7109375" bestFit="1" customWidth="1"/>
  </cols>
  <sheetData>
    <row r="1" spans="1:38">
      <c r="A1" t="s">
        <v>0</v>
      </c>
    </row>
    <row r="2" spans="1:38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L2" t="s">
        <v>1</v>
      </c>
      <c r="M2" t="s">
        <v>2</v>
      </c>
      <c r="N2" t="s">
        <v>4</v>
      </c>
      <c r="O2" t="s">
        <v>6</v>
      </c>
      <c r="AA2" t="s">
        <v>1</v>
      </c>
      <c r="AB2" t="s">
        <v>10</v>
      </c>
      <c r="AC2" t="s">
        <v>11</v>
      </c>
      <c r="AD2" t="s">
        <v>12</v>
      </c>
      <c r="AE2" t="s">
        <v>13</v>
      </c>
      <c r="AF2" t="s">
        <v>14</v>
      </c>
      <c r="AG2" t="s">
        <v>15</v>
      </c>
      <c r="AH2" t="s">
        <v>16</v>
      </c>
      <c r="AI2" t="s">
        <v>17</v>
      </c>
      <c r="AJ2" t="s">
        <v>18</v>
      </c>
      <c r="AL2" s="1" t="s">
        <v>20</v>
      </c>
    </row>
    <row r="3" spans="1:38">
      <c r="A3">
        <v>0</v>
      </c>
      <c r="B3">
        <v>1.1000000000000001</v>
      </c>
      <c r="C3">
        <v>2.1000000000000001E-2</v>
      </c>
      <c r="D3">
        <v>1.0900000000000001</v>
      </c>
      <c r="E3">
        <v>0.01</v>
      </c>
      <c r="F3">
        <v>1.1000000000000001</v>
      </c>
      <c r="G3">
        <v>0</v>
      </c>
      <c r="L3">
        <v>0</v>
      </c>
      <c r="M3">
        <v>1.1000000000000001</v>
      </c>
      <c r="N3">
        <v>1.0900000000000001</v>
      </c>
      <c r="O3">
        <v>1.1000000000000001</v>
      </c>
      <c r="AA3">
        <v>0</v>
      </c>
      <c r="AB3">
        <f>B3+0.13</f>
        <v>1.23</v>
      </c>
      <c r="AC3">
        <v>1.23</v>
      </c>
      <c r="AD3">
        <f>B37+0.11</f>
        <v>1.2300000000000002</v>
      </c>
      <c r="AE3">
        <v>1.1599999999999999</v>
      </c>
      <c r="AF3">
        <v>1.1599999999999999</v>
      </c>
      <c r="AG3">
        <v>1.1599999999999999</v>
      </c>
      <c r="AH3">
        <v>1.0900000000000001</v>
      </c>
      <c r="AI3">
        <v>1.05</v>
      </c>
      <c r="AJ3">
        <v>1.1100000000000001</v>
      </c>
    </row>
    <row r="4" spans="1:38">
      <c r="A4">
        <f>A3+3</f>
        <v>3</v>
      </c>
      <c r="B4">
        <v>1.1000000000000001</v>
      </c>
      <c r="C4">
        <v>3.5000000000000003E-2</v>
      </c>
      <c r="D4">
        <v>1.08</v>
      </c>
      <c r="E4">
        <v>1.7999999999999999E-2</v>
      </c>
      <c r="F4">
        <v>1.1000000000000001</v>
      </c>
      <c r="G4">
        <v>0</v>
      </c>
      <c r="L4">
        <f>L3+3</f>
        <v>3</v>
      </c>
      <c r="M4">
        <v>1.1000000000000001</v>
      </c>
      <c r="N4">
        <v>1.08</v>
      </c>
      <c r="O4">
        <v>1.1000000000000001</v>
      </c>
      <c r="AA4">
        <f>AA3+3</f>
        <v>3</v>
      </c>
      <c r="AB4">
        <f t="shared" ref="AB4:AB13" si="0">B4+0.13</f>
        <v>1.23</v>
      </c>
      <c r="AC4">
        <v>1.21</v>
      </c>
      <c r="AD4">
        <f t="shared" ref="AD4:AD13" si="1">B38+0.11</f>
        <v>1.27</v>
      </c>
      <c r="AE4">
        <v>1.1599999999999999</v>
      </c>
      <c r="AF4">
        <v>1.1599999999999999</v>
      </c>
      <c r="AG4">
        <v>1.1299999999999999</v>
      </c>
      <c r="AH4">
        <v>1.02</v>
      </c>
      <c r="AI4">
        <v>1.01</v>
      </c>
      <c r="AJ4">
        <v>1.04</v>
      </c>
    </row>
    <row r="5" spans="1:38">
      <c r="A5">
        <f t="shared" ref="A5:A13" si="2">A4+3</f>
        <v>6</v>
      </c>
      <c r="B5">
        <v>1.07</v>
      </c>
      <c r="C5">
        <v>5.5E-2</v>
      </c>
      <c r="D5">
        <v>1.07</v>
      </c>
      <c r="E5">
        <v>1.4E-2</v>
      </c>
      <c r="F5">
        <v>1.1000000000000001</v>
      </c>
      <c r="G5">
        <v>0</v>
      </c>
      <c r="L5">
        <f t="shared" ref="L5:L13" si="3">L4+3</f>
        <v>6</v>
      </c>
      <c r="M5">
        <v>1.07</v>
      </c>
      <c r="N5">
        <v>1.07</v>
      </c>
      <c r="O5">
        <v>1.1000000000000001</v>
      </c>
      <c r="AA5">
        <f t="shared" ref="AA5:AA13" si="4">AA4+3</f>
        <v>6</v>
      </c>
      <c r="AB5">
        <f t="shared" si="0"/>
        <v>1.2000000000000002</v>
      </c>
      <c r="AC5">
        <v>1.2</v>
      </c>
      <c r="AD5">
        <f t="shared" si="1"/>
        <v>1.2200000000000002</v>
      </c>
      <c r="AE5">
        <v>1.1000000000000001</v>
      </c>
      <c r="AF5">
        <v>1.1100000000000001</v>
      </c>
      <c r="AG5">
        <v>1.1000000000000001</v>
      </c>
      <c r="AH5">
        <v>0.98</v>
      </c>
      <c r="AI5">
        <v>0.96</v>
      </c>
      <c r="AJ5">
        <v>0.97</v>
      </c>
    </row>
    <row r="6" spans="1:38">
      <c r="A6">
        <f t="shared" si="2"/>
        <v>9</v>
      </c>
      <c r="B6">
        <v>1.06</v>
      </c>
      <c r="C6">
        <v>7.0000000000000007E-2</v>
      </c>
      <c r="D6">
        <v>1.06</v>
      </c>
      <c r="E6">
        <v>2.3E-2</v>
      </c>
      <c r="F6">
        <v>1.1000000000000001</v>
      </c>
      <c r="G6">
        <v>0</v>
      </c>
      <c r="L6">
        <f t="shared" si="3"/>
        <v>9</v>
      </c>
      <c r="M6">
        <v>1.06</v>
      </c>
      <c r="N6">
        <v>1.06</v>
      </c>
      <c r="O6">
        <v>1.1000000000000001</v>
      </c>
      <c r="AA6">
        <f t="shared" si="4"/>
        <v>9</v>
      </c>
      <c r="AB6">
        <f t="shared" si="0"/>
        <v>1.19</v>
      </c>
      <c r="AC6">
        <v>1.19</v>
      </c>
      <c r="AD6">
        <f t="shared" si="1"/>
        <v>1.2000000000000002</v>
      </c>
      <c r="AE6">
        <v>1.07</v>
      </c>
      <c r="AF6">
        <v>1.08</v>
      </c>
      <c r="AG6">
        <v>1.05</v>
      </c>
      <c r="AH6">
        <v>0.94</v>
      </c>
      <c r="AI6">
        <v>0.93</v>
      </c>
      <c r="AJ6">
        <v>0.92</v>
      </c>
    </row>
    <row r="7" spans="1:38">
      <c r="A7">
        <f t="shared" si="2"/>
        <v>12</v>
      </c>
      <c r="B7">
        <v>1.04</v>
      </c>
      <c r="C7">
        <v>0.09</v>
      </c>
      <c r="D7">
        <v>1.07</v>
      </c>
      <c r="E7">
        <v>3.1E-2</v>
      </c>
      <c r="F7">
        <v>1.1000000000000001</v>
      </c>
      <c r="G7">
        <v>0</v>
      </c>
      <c r="L7">
        <f t="shared" si="3"/>
        <v>12</v>
      </c>
      <c r="M7">
        <v>1.04</v>
      </c>
      <c r="N7">
        <v>1.07</v>
      </c>
      <c r="O7">
        <v>1.1000000000000001</v>
      </c>
      <c r="AA7">
        <f t="shared" si="4"/>
        <v>12</v>
      </c>
      <c r="AB7">
        <f t="shared" si="0"/>
        <v>1.17</v>
      </c>
      <c r="AC7">
        <v>1.18</v>
      </c>
      <c r="AD7">
        <f t="shared" si="1"/>
        <v>1.1800000000000002</v>
      </c>
      <c r="AE7">
        <v>1.02</v>
      </c>
      <c r="AF7">
        <v>1.03</v>
      </c>
      <c r="AG7">
        <v>1.01</v>
      </c>
      <c r="AH7">
        <v>0.89</v>
      </c>
      <c r="AI7">
        <v>0.87</v>
      </c>
      <c r="AJ7">
        <v>0.86</v>
      </c>
    </row>
    <row r="8" spans="1:38">
      <c r="A8">
        <f t="shared" si="2"/>
        <v>15</v>
      </c>
      <c r="B8">
        <v>1.03</v>
      </c>
      <c r="C8">
        <v>0.10100000000000001</v>
      </c>
      <c r="D8">
        <v>1.06</v>
      </c>
      <c r="E8">
        <v>2.7E-2</v>
      </c>
      <c r="F8">
        <v>1.1000000000000001</v>
      </c>
      <c r="G8">
        <v>0</v>
      </c>
      <c r="L8">
        <f t="shared" si="3"/>
        <v>15</v>
      </c>
      <c r="M8">
        <v>1.03</v>
      </c>
      <c r="N8">
        <v>1.06</v>
      </c>
      <c r="O8">
        <v>1.1000000000000001</v>
      </c>
      <c r="AA8">
        <f t="shared" si="4"/>
        <v>15</v>
      </c>
      <c r="AB8">
        <f t="shared" si="0"/>
        <v>1.1600000000000001</v>
      </c>
      <c r="AC8">
        <v>1.1599999999999999</v>
      </c>
      <c r="AD8">
        <f t="shared" si="1"/>
        <v>1.1700000000000002</v>
      </c>
      <c r="AE8">
        <v>1.01</v>
      </c>
      <c r="AF8">
        <v>0.99</v>
      </c>
      <c r="AG8">
        <v>0.97</v>
      </c>
      <c r="AH8">
        <v>0.86</v>
      </c>
      <c r="AI8">
        <v>0.84</v>
      </c>
      <c r="AJ8">
        <v>0.82</v>
      </c>
    </row>
    <row r="9" spans="1:38">
      <c r="A9">
        <f t="shared" si="2"/>
        <v>18</v>
      </c>
      <c r="B9">
        <v>1.01</v>
      </c>
      <c r="C9">
        <v>0.11</v>
      </c>
      <c r="D9">
        <v>1.06</v>
      </c>
      <c r="E9">
        <v>3.7999999999999999E-2</v>
      </c>
      <c r="F9">
        <v>1.1100000000000001</v>
      </c>
      <c r="G9">
        <v>0</v>
      </c>
      <c r="L9">
        <f t="shared" si="3"/>
        <v>18</v>
      </c>
      <c r="M9">
        <v>1.01</v>
      </c>
      <c r="N9">
        <v>1.06</v>
      </c>
      <c r="O9">
        <v>1.1100000000000001</v>
      </c>
      <c r="AA9">
        <f t="shared" si="4"/>
        <v>18</v>
      </c>
      <c r="AB9">
        <f t="shared" si="0"/>
        <v>1.1400000000000001</v>
      </c>
      <c r="AC9">
        <v>1.1599999999999999</v>
      </c>
      <c r="AD9">
        <f t="shared" si="1"/>
        <v>1.1500000000000001</v>
      </c>
      <c r="AE9">
        <v>0.96</v>
      </c>
      <c r="AF9">
        <v>0.96</v>
      </c>
      <c r="AG9">
        <v>0.95</v>
      </c>
      <c r="AH9">
        <v>0.83</v>
      </c>
      <c r="AI9">
        <v>0.81</v>
      </c>
      <c r="AJ9">
        <v>0.78</v>
      </c>
    </row>
    <row r="10" spans="1:38">
      <c r="A10">
        <f t="shared" si="2"/>
        <v>21</v>
      </c>
      <c r="B10">
        <v>1.01</v>
      </c>
      <c r="C10">
        <v>0.125</v>
      </c>
      <c r="D10">
        <v>1.05</v>
      </c>
      <c r="E10">
        <v>3.7999999999999999E-2</v>
      </c>
      <c r="F10">
        <v>1.1000000000000001</v>
      </c>
      <c r="G10">
        <v>0</v>
      </c>
      <c r="L10">
        <f t="shared" si="3"/>
        <v>21</v>
      </c>
      <c r="M10">
        <v>1.01</v>
      </c>
      <c r="N10">
        <v>1.05</v>
      </c>
      <c r="O10">
        <v>1.1000000000000001</v>
      </c>
      <c r="AA10">
        <f t="shared" si="4"/>
        <v>21</v>
      </c>
      <c r="AB10">
        <f t="shared" si="0"/>
        <v>1.1400000000000001</v>
      </c>
      <c r="AC10">
        <v>1.1399999999999999</v>
      </c>
      <c r="AD10">
        <f t="shared" si="1"/>
        <v>1.1500000000000001</v>
      </c>
      <c r="AE10">
        <v>0.94</v>
      </c>
      <c r="AF10">
        <v>0.91</v>
      </c>
      <c r="AG10">
        <v>0.91</v>
      </c>
      <c r="AH10">
        <v>0.79</v>
      </c>
      <c r="AI10">
        <v>0.77</v>
      </c>
      <c r="AJ10">
        <v>0.74</v>
      </c>
    </row>
    <row r="11" spans="1:38">
      <c r="A11">
        <f t="shared" si="2"/>
        <v>24</v>
      </c>
      <c r="B11">
        <v>0.99</v>
      </c>
      <c r="C11">
        <v>0.13600000000000001</v>
      </c>
      <c r="D11">
        <v>1.05</v>
      </c>
      <c r="E11">
        <v>0.04</v>
      </c>
      <c r="F11">
        <v>1.1100000000000001</v>
      </c>
      <c r="G11">
        <v>0</v>
      </c>
      <c r="L11">
        <f t="shared" si="3"/>
        <v>24</v>
      </c>
      <c r="M11">
        <v>0.99</v>
      </c>
      <c r="N11">
        <v>1.05</v>
      </c>
      <c r="O11">
        <v>1.1100000000000001</v>
      </c>
      <c r="AA11">
        <f t="shared" si="4"/>
        <v>24</v>
      </c>
      <c r="AB11">
        <f t="shared" si="0"/>
        <v>1.1200000000000001</v>
      </c>
      <c r="AC11">
        <v>1.1299999999999999</v>
      </c>
      <c r="AD11">
        <f t="shared" si="1"/>
        <v>1.1500000000000001</v>
      </c>
      <c r="AE11">
        <v>0.91</v>
      </c>
      <c r="AF11">
        <v>0.9</v>
      </c>
      <c r="AG11">
        <v>0.89</v>
      </c>
      <c r="AH11">
        <v>0.74</v>
      </c>
      <c r="AI11">
        <v>0.72</v>
      </c>
      <c r="AJ11">
        <v>0.7</v>
      </c>
    </row>
    <row r="12" spans="1:38">
      <c r="A12">
        <f t="shared" si="2"/>
        <v>27</v>
      </c>
      <c r="B12">
        <v>0.97</v>
      </c>
      <c r="C12">
        <v>0.15</v>
      </c>
      <c r="D12">
        <v>1.05</v>
      </c>
      <c r="E12">
        <v>4.4999999999999998E-2</v>
      </c>
      <c r="F12">
        <v>1.1000000000000001</v>
      </c>
      <c r="G12">
        <v>0</v>
      </c>
      <c r="L12">
        <f t="shared" si="3"/>
        <v>27</v>
      </c>
      <c r="M12">
        <v>0.97</v>
      </c>
      <c r="N12">
        <v>1.05</v>
      </c>
      <c r="O12">
        <v>1.1000000000000001</v>
      </c>
      <c r="AA12">
        <f t="shared" si="4"/>
        <v>27</v>
      </c>
      <c r="AB12">
        <f t="shared" si="0"/>
        <v>1.1000000000000001</v>
      </c>
      <c r="AC12">
        <v>1.1200000000000001</v>
      </c>
      <c r="AD12">
        <f t="shared" si="1"/>
        <v>1.08</v>
      </c>
      <c r="AE12">
        <v>0.88</v>
      </c>
      <c r="AF12">
        <v>0.87</v>
      </c>
      <c r="AG12">
        <v>0.86</v>
      </c>
      <c r="AH12">
        <v>0.74</v>
      </c>
      <c r="AI12">
        <v>0.69</v>
      </c>
      <c r="AJ12">
        <v>0.68</v>
      </c>
    </row>
    <row r="13" spans="1:38">
      <c r="A13">
        <f t="shared" si="2"/>
        <v>30</v>
      </c>
      <c r="B13">
        <v>0.96</v>
      </c>
      <c r="C13">
        <v>0.157</v>
      </c>
      <c r="D13">
        <v>1.05</v>
      </c>
      <c r="E13">
        <v>4.8000000000000001E-2</v>
      </c>
      <c r="F13">
        <v>1.1100000000000001</v>
      </c>
      <c r="G13">
        <v>0</v>
      </c>
      <c r="L13">
        <f t="shared" si="3"/>
        <v>30</v>
      </c>
      <c r="M13">
        <v>0.96</v>
      </c>
      <c r="N13">
        <v>1.05</v>
      </c>
      <c r="O13">
        <v>1.1100000000000001</v>
      </c>
      <c r="AA13">
        <f t="shared" si="4"/>
        <v>30</v>
      </c>
      <c r="AB13">
        <f t="shared" si="0"/>
        <v>1.0899999999999999</v>
      </c>
      <c r="AC13">
        <v>1.1000000000000001</v>
      </c>
      <c r="AD13">
        <f t="shared" si="1"/>
        <v>1.08</v>
      </c>
      <c r="AE13">
        <v>0.85</v>
      </c>
      <c r="AF13">
        <v>0.84</v>
      </c>
      <c r="AG13">
        <v>0.84</v>
      </c>
      <c r="AH13">
        <v>0.69</v>
      </c>
      <c r="AI13">
        <v>0.68</v>
      </c>
      <c r="AJ13">
        <v>0.65</v>
      </c>
    </row>
    <row r="17" spans="1:15">
      <c r="A17" t="s">
        <v>8</v>
      </c>
    </row>
    <row r="18" spans="1:15">
      <c r="A18" t="s">
        <v>1</v>
      </c>
      <c r="B18" t="s">
        <v>2</v>
      </c>
      <c r="C18" t="s">
        <v>3</v>
      </c>
      <c r="D18" t="s">
        <v>4</v>
      </c>
      <c r="E18" t="s">
        <v>5</v>
      </c>
      <c r="F18" t="s">
        <v>6</v>
      </c>
      <c r="G18" t="s">
        <v>7</v>
      </c>
      <c r="L18" t="s">
        <v>1</v>
      </c>
      <c r="M18" t="s">
        <v>2</v>
      </c>
      <c r="N18" t="s">
        <v>4</v>
      </c>
      <c r="O18" t="s">
        <v>6</v>
      </c>
    </row>
    <row r="19" spans="1:15">
      <c r="A19">
        <v>0</v>
      </c>
      <c r="B19">
        <v>1.23</v>
      </c>
      <c r="C19">
        <v>7.6999999999999999E-2</v>
      </c>
      <c r="D19">
        <v>1.23</v>
      </c>
      <c r="E19">
        <v>6.7000000000000004E-2</v>
      </c>
      <c r="F19">
        <v>1.1200000000000001</v>
      </c>
      <c r="G19">
        <v>0</v>
      </c>
      <c r="L19">
        <v>0</v>
      </c>
      <c r="M19">
        <v>1.23</v>
      </c>
      <c r="N19">
        <v>1.23</v>
      </c>
      <c r="O19">
        <v>1.1200000000000001</v>
      </c>
    </row>
    <row r="20" spans="1:15">
      <c r="A20">
        <f>A19+3</f>
        <v>3</v>
      </c>
      <c r="B20">
        <v>1.21</v>
      </c>
      <c r="C20">
        <v>8.2000000000000003E-2</v>
      </c>
      <c r="D20">
        <v>1.22</v>
      </c>
      <c r="E20">
        <v>6.9000000000000006E-2</v>
      </c>
      <c r="F20">
        <v>1.1200000000000001</v>
      </c>
      <c r="G20">
        <v>0</v>
      </c>
      <c r="L20">
        <f>L19+3</f>
        <v>3</v>
      </c>
      <c r="M20">
        <v>1.21</v>
      </c>
      <c r="N20">
        <v>1.22</v>
      </c>
      <c r="O20">
        <v>1.1200000000000001</v>
      </c>
    </row>
    <row r="21" spans="1:15">
      <c r="A21">
        <f t="shared" ref="A21:A29" si="5">A20+3</f>
        <v>6</v>
      </c>
      <c r="B21">
        <v>1.2</v>
      </c>
      <c r="C21">
        <v>9.6000000000000002E-2</v>
      </c>
      <c r="D21">
        <v>1.22</v>
      </c>
      <c r="E21">
        <v>8.2000000000000003E-2</v>
      </c>
      <c r="F21">
        <v>1.1200000000000001</v>
      </c>
      <c r="G21">
        <v>0</v>
      </c>
      <c r="L21">
        <f t="shared" ref="L21:L29" si="6">L20+3</f>
        <v>6</v>
      </c>
      <c r="M21">
        <v>1.2</v>
      </c>
      <c r="N21">
        <v>1.22</v>
      </c>
      <c r="O21">
        <v>1.1200000000000001</v>
      </c>
    </row>
    <row r="22" spans="1:15">
      <c r="A22">
        <f t="shared" si="5"/>
        <v>9</v>
      </c>
      <c r="B22">
        <v>1.19</v>
      </c>
      <c r="C22">
        <v>0.108</v>
      </c>
      <c r="D22">
        <v>1.2</v>
      </c>
      <c r="E22">
        <v>9.6000000000000002E-2</v>
      </c>
      <c r="F22">
        <v>1.1200000000000001</v>
      </c>
      <c r="G22">
        <v>0</v>
      </c>
      <c r="L22">
        <f t="shared" si="6"/>
        <v>9</v>
      </c>
      <c r="M22">
        <v>1.19</v>
      </c>
      <c r="N22">
        <v>1.2</v>
      </c>
      <c r="O22">
        <v>1.1200000000000001</v>
      </c>
    </row>
    <row r="23" spans="1:15">
      <c r="A23">
        <f t="shared" si="5"/>
        <v>12</v>
      </c>
      <c r="B23">
        <v>1.18</v>
      </c>
      <c r="C23">
        <v>0.121</v>
      </c>
      <c r="D23">
        <v>1.19</v>
      </c>
      <c r="E23">
        <v>0.105</v>
      </c>
      <c r="F23">
        <v>1.1200000000000001</v>
      </c>
      <c r="G23">
        <v>0</v>
      </c>
      <c r="L23">
        <f t="shared" si="6"/>
        <v>12</v>
      </c>
      <c r="M23">
        <v>1.18</v>
      </c>
      <c r="N23">
        <v>1.19</v>
      </c>
      <c r="O23">
        <v>1.1200000000000001</v>
      </c>
    </row>
    <row r="24" spans="1:15">
      <c r="A24">
        <f t="shared" si="5"/>
        <v>15</v>
      </c>
      <c r="B24">
        <v>1.1599999999999999</v>
      </c>
      <c r="C24">
        <v>0.12</v>
      </c>
      <c r="D24">
        <v>1.18</v>
      </c>
      <c r="E24">
        <v>0.109</v>
      </c>
      <c r="F24">
        <v>1.1100000000000001</v>
      </c>
      <c r="G24">
        <v>0</v>
      </c>
      <c r="L24">
        <f t="shared" si="6"/>
        <v>15</v>
      </c>
      <c r="M24">
        <v>1.1599999999999999</v>
      </c>
      <c r="N24">
        <v>1.18</v>
      </c>
      <c r="O24">
        <v>1.1100000000000001</v>
      </c>
    </row>
    <row r="25" spans="1:15">
      <c r="A25">
        <f t="shared" si="5"/>
        <v>18</v>
      </c>
      <c r="B25">
        <v>1.1599999999999999</v>
      </c>
      <c r="C25">
        <v>0.13600000000000001</v>
      </c>
      <c r="D25">
        <v>1.19</v>
      </c>
      <c r="E25">
        <v>0.12</v>
      </c>
      <c r="F25">
        <v>1.1100000000000001</v>
      </c>
      <c r="G25">
        <v>0</v>
      </c>
      <c r="L25">
        <f t="shared" si="6"/>
        <v>18</v>
      </c>
      <c r="M25">
        <v>1.1599999999999999</v>
      </c>
      <c r="N25">
        <v>1.19</v>
      </c>
      <c r="O25">
        <v>1.1100000000000001</v>
      </c>
    </row>
    <row r="26" spans="1:15">
      <c r="A26">
        <f t="shared" si="5"/>
        <v>21</v>
      </c>
      <c r="B26">
        <v>1.1399999999999999</v>
      </c>
      <c r="C26">
        <v>0.14899999999999999</v>
      </c>
      <c r="D26">
        <v>1.2</v>
      </c>
      <c r="E26">
        <v>0.13200000000000001</v>
      </c>
      <c r="F26">
        <v>1.1200000000000001</v>
      </c>
      <c r="G26">
        <v>0</v>
      </c>
      <c r="L26">
        <f t="shared" si="6"/>
        <v>21</v>
      </c>
      <c r="M26">
        <v>1.1399999999999999</v>
      </c>
      <c r="N26">
        <v>1.2</v>
      </c>
      <c r="O26">
        <v>1.1200000000000001</v>
      </c>
    </row>
    <row r="27" spans="1:15">
      <c r="A27">
        <f t="shared" si="5"/>
        <v>24</v>
      </c>
      <c r="B27">
        <v>1.1299999999999999</v>
      </c>
      <c r="C27">
        <v>0.14699999999999999</v>
      </c>
      <c r="D27">
        <v>1.1599999999999999</v>
      </c>
      <c r="E27">
        <v>0.14199999999999999</v>
      </c>
      <c r="F27">
        <v>1.1100000000000001</v>
      </c>
      <c r="G27">
        <v>0</v>
      </c>
      <c r="L27">
        <f t="shared" si="6"/>
        <v>24</v>
      </c>
      <c r="M27">
        <v>1.1299999999999999</v>
      </c>
      <c r="N27">
        <v>1.1599999999999999</v>
      </c>
      <c r="O27">
        <v>1.1100000000000001</v>
      </c>
    </row>
    <row r="28" spans="1:15">
      <c r="A28">
        <f t="shared" si="5"/>
        <v>27</v>
      </c>
      <c r="B28">
        <v>1.1200000000000001</v>
      </c>
      <c r="C28">
        <v>0.154</v>
      </c>
      <c r="D28">
        <v>1.17</v>
      </c>
      <c r="E28">
        <v>0.14299999999999999</v>
      </c>
      <c r="F28">
        <v>1.1100000000000001</v>
      </c>
      <c r="G28">
        <v>0</v>
      </c>
      <c r="L28">
        <f t="shared" si="6"/>
        <v>27</v>
      </c>
      <c r="M28">
        <v>1.1200000000000001</v>
      </c>
      <c r="N28">
        <v>1.17</v>
      </c>
      <c r="O28">
        <v>1.1100000000000001</v>
      </c>
    </row>
    <row r="29" spans="1:15">
      <c r="A29">
        <f t="shared" si="5"/>
        <v>30</v>
      </c>
      <c r="B29">
        <v>1.1000000000000001</v>
      </c>
      <c r="C29">
        <v>0.17699999999999999</v>
      </c>
      <c r="D29">
        <v>1.1399999999999999</v>
      </c>
      <c r="E29">
        <v>0.16600000000000001</v>
      </c>
      <c r="F29">
        <v>1.1100000000000001</v>
      </c>
      <c r="G29">
        <v>0</v>
      </c>
      <c r="L29">
        <f t="shared" si="6"/>
        <v>30</v>
      </c>
      <c r="M29">
        <v>1.1000000000000001</v>
      </c>
      <c r="N29">
        <v>1.1399999999999999</v>
      </c>
      <c r="O29">
        <v>1.1100000000000001</v>
      </c>
    </row>
    <row r="35" spans="1:15">
      <c r="A35" t="s">
        <v>9</v>
      </c>
      <c r="L35" t="s">
        <v>1</v>
      </c>
      <c r="M35" t="s">
        <v>2</v>
      </c>
      <c r="N35" t="s">
        <v>4</v>
      </c>
      <c r="O35" t="s">
        <v>6</v>
      </c>
    </row>
    <row r="36" spans="1:15">
      <c r="A36" t="s">
        <v>1</v>
      </c>
      <c r="B36" t="s">
        <v>2</v>
      </c>
      <c r="C36" t="s">
        <v>3</v>
      </c>
      <c r="D36" t="s">
        <v>4</v>
      </c>
      <c r="E36" t="s">
        <v>5</v>
      </c>
      <c r="F36" t="s">
        <v>6</v>
      </c>
      <c r="G36" t="s">
        <v>7</v>
      </c>
      <c r="L36">
        <v>0</v>
      </c>
      <c r="M36">
        <v>1.1200000000000001</v>
      </c>
      <c r="N36">
        <v>1.1100000000000001</v>
      </c>
      <c r="O36">
        <v>1.17</v>
      </c>
    </row>
    <row r="37" spans="1:15">
      <c r="A37">
        <v>0</v>
      </c>
      <c r="B37">
        <v>1.1200000000000001</v>
      </c>
      <c r="C37">
        <v>8.8999999999999996E-2</v>
      </c>
      <c r="D37">
        <v>1.1100000000000001</v>
      </c>
      <c r="E37">
        <v>8.5999999999999993E-2</v>
      </c>
      <c r="F37">
        <v>1.17</v>
      </c>
      <c r="G37">
        <v>0</v>
      </c>
      <c r="L37">
        <f>L36+3</f>
        <v>3</v>
      </c>
      <c r="M37">
        <v>1.1599999999999999</v>
      </c>
      <c r="N37">
        <v>1.1299999999999999</v>
      </c>
      <c r="O37">
        <v>1.17</v>
      </c>
    </row>
    <row r="38" spans="1:15">
      <c r="A38">
        <f>A37+3</f>
        <v>3</v>
      </c>
      <c r="B38">
        <v>1.1599999999999999</v>
      </c>
      <c r="C38">
        <v>9.2999999999999999E-2</v>
      </c>
      <c r="D38">
        <v>1.1299999999999999</v>
      </c>
      <c r="E38">
        <v>8.5000000000000006E-2</v>
      </c>
      <c r="F38">
        <v>1.17</v>
      </c>
      <c r="G38">
        <v>0</v>
      </c>
      <c r="L38">
        <f t="shared" ref="L38:L46" si="7">L37+3</f>
        <v>6</v>
      </c>
      <c r="M38">
        <v>1.1100000000000001</v>
      </c>
      <c r="N38">
        <v>1.1299999999999999</v>
      </c>
      <c r="O38">
        <v>1.17</v>
      </c>
    </row>
    <row r="39" spans="1:15">
      <c r="A39">
        <f t="shared" ref="A39:A47" si="8">A38+3</f>
        <v>6</v>
      </c>
      <c r="B39">
        <v>1.1100000000000001</v>
      </c>
      <c r="C39">
        <v>9.7000000000000003E-2</v>
      </c>
      <c r="D39">
        <v>1.1299999999999999</v>
      </c>
      <c r="E39">
        <v>7.1999999999999995E-2</v>
      </c>
      <c r="F39">
        <v>1.17</v>
      </c>
      <c r="G39">
        <v>0</v>
      </c>
      <c r="L39">
        <f t="shared" si="7"/>
        <v>9</v>
      </c>
      <c r="M39">
        <v>1.0900000000000001</v>
      </c>
      <c r="N39">
        <v>1.1000000000000001</v>
      </c>
      <c r="O39">
        <v>1.1599999999999999</v>
      </c>
    </row>
    <row r="40" spans="1:15">
      <c r="A40">
        <f t="shared" si="8"/>
        <v>9</v>
      </c>
      <c r="B40">
        <v>1.0900000000000001</v>
      </c>
      <c r="C40">
        <v>0.11600000000000001</v>
      </c>
      <c r="D40">
        <v>1.1000000000000001</v>
      </c>
      <c r="E40">
        <v>9.5000000000000001E-2</v>
      </c>
      <c r="F40">
        <v>1.1599999999999999</v>
      </c>
      <c r="G40">
        <v>0</v>
      </c>
      <c r="L40">
        <f t="shared" si="7"/>
        <v>12</v>
      </c>
      <c r="M40">
        <v>1.07</v>
      </c>
      <c r="N40">
        <v>1.1000000000000001</v>
      </c>
      <c r="O40">
        <v>1.18</v>
      </c>
    </row>
    <row r="41" spans="1:15">
      <c r="A41">
        <f t="shared" si="8"/>
        <v>12</v>
      </c>
      <c r="B41">
        <v>1.07</v>
      </c>
      <c r="C41">
        <v>0.125</v>
      </c>
      <c r="D41">
        <v>1.1000000000000001</v>
      </c>
      <c r="E41">
        <v>0.108</v>
      </c>
      <c r="F41">
        <v>1.18</v>
      </c>
      <c r="G41">
        <v>0</v>
      </c>
      <c r="L41">
        <f t="shared" si="7"/>
        <v>15</v>
      </c>
      <c r="M41">
        <v>1.06</v>
      </c>
      <c r="N41">
        <v>1.0900000000000001</v>
      </c>
      <c r="O41">
        <v>1.17</v>
      </c>
    </row>
    <row r="42" spans="1:15">
      <c r="A42">
        <f t="shared" si="8"/>
        <v>15</v>
      </c>
      <c r="B42">
        <v>1.06</v>
      </c>
      <c r="C42">
        <v>0.13200000000000001</v>
      </c>
      <c r="D42">
        <v>1.0900000000000001</v>
      </c>
      <c r="E42">
        <v>0.113</v>
      </c>
      <c r="F42">
        <v>1.17</v>
      </c>
      <c r="G42">
        <v>0</v>
      </c>
      <c r="L42">
        <f t="shared" si="7"/>
        <v>18</v>
      </c>
      <c r="M42">
        <v>1.04</v>
      </c>
      <c r="N42">
        <v>1.07</v>
      </c>
      <c r="O42">
        <v>1.17</v>
      </c>
    </row>
    <row r="43" spans="1:15">
      <c r="A43">
        <f t="shared" si="8"/>
        <v>18</v>
      </c>
      <c r="B43">
        <v>1.04</v>
      </c>
      <c r="C43">
        <v>0.15</v>
      </c>
      <c r="D43">
        <v>1.07</v>
      </c>
      <c r="E43">
        <v>0.13100000000000001</v>
      </c>
      <c r="F43">
        <v>1.17</v>
      </c>
      <c r="G43">
        <v>0</v>
      </c>
      <c r="L43">
        <f t="shared" si="7"/>
        <v>21</v>
      </c>
      <c r="M43">
        <v>1.04</v>
      </c>
      <c r="N43">
        <v>1.05</v>
      </c>
      <c r="O43">
        <v>1.18</v>
      </c>
    </row>
    <row r="44" spans="1:15">
      <c r="A44">
        <f t="shared" si="8"/>
        <v>21</v>
      </c>
      <c r="B44">
        <v>1.04</v>
      </c>
      <c r="C44">
        <v>0.151</v>
      </c>
      <c r="D44">
        <v>1.05</v>
      </c>
      <c r="E44">
        <v>0.13600000000000001</v>
      </c>
      <c r="F44">
        <v>1.18</v>
      </c>
      <c r="G44">
        <v>0</v>
      </c>
      <c r="L44">
        <f t="shared" si="7"/>
        <v>24</v>
      </c>
      <c r="M44">
        <v>1.04</v>
      </c>
      <c r="N44">
        <v>1.04</v>
      </c>
      <c r="O44">
        <v>1.18</v>
      </c>
    </row>
    <row r="45" spans="1:15">
      <c r="A45">
        <f t="shared" si="8"/>
        <v>24</v>
      </c>
      <c r="B45">
        <v>1.04</v>
      </c>
      <c r="C45">
        <v>0.157</v>
      </c>
      <c r="D45">
        <v>1.04</v>
      </c>
      <c r="E45">
        <v>0.14499999999999999</v>
      </c>
      <c r="F45">
        <v>1.18</v>
      </c>
      <c r="G45">
        <v>0</v>
      </c>
      <c r="L45">
        <f t="shared" si="7"/>
        <v>27</v>
      </c>
      <c r="M45">
        <v>0.97</v>
      </c>
      <c r="N45">
        <v>1.03</v>
      </c>
      <c r="O45">
        <v>1.1599999999999999</v>
      </c>
    </row>
    <row r="46" spans="1:15">
      <c r="A46">
        <f t="shared" si="8"/>
        <v>27</v>
      </c>
      <c r="B46">
        <v>0.97</v>
      </c>
      <c r="C46">
        <v>0.187</v>
      </c>
      <c r="D46">
        <v>1.03</v>
      </c>
      <c r="E46">
        <v>0.14699999999999999</v>
      </c>
      <c r="F46">
        <v>1.1599999999999999</v>
      </c>
      <c r="G46">
        <v>0</v>
      </c>
      <c r="L46">
        <f t="shared" si="7"/>
        <v>30</v>
      </c>
      <c r="M46">
        <v>0.97</v>
      </c>
      <c r="N46">
        <v>1.04</v>
      </c>
      <c r="O46">
        <v>1.19</v>
      </c>
    </row>
    <row r="47" spans="1:15">
      <c r="A47">
        <f t="shared" si="8"/>
        <v>30</v>
      </c>
      <c r="B47">
        <v>0.97</v>
      </c>
      <c r="C47">
        <v>0.187</v>
      </c>
      <c r="D47">
        <v>1.04</v>
      </c>
      <c r="E47">
        <v>0.14199999999999999</v>
      </c>
      <c r="F47">
        <v>1.19</v>
      </c>
      <c r="G47">
        <v>0</v>
      </c>
    </row>
    <row r="67" spans="2:11">
      <c r="B67" t="s">
        <v>1</v>
      </c>
      <c r="C67" t="s">
        <v>10</v>
      </c>
      <c r="D67" t="s">
        <v>19</v>
      </c>
      <c r="E67" t="s">
        <v>12</v>
      </c>
      <c r="F67" t="s">
        <v>13</v>
      </c>
      <c r="G67" t="s">
        <v>14</v>
      </c>
      <c r="H67" t="s">
        <v>15</v>
      </c>
      <c r="I67" t="s">
        <v>16</v>
      </c>
      <c r="J67" t="s">
        <v>17</v>
      </c>
      <c r="K67" t="s">
        <v>18</v>
      </c>
    </row>
    <row r="68" spans="2:11">
      <c r="B68">
        <v>0</v>
      </c>
      <c r="C68">
        <v>2.1000000000000001E-2</v>
      </c>
      <c r="D68">
        <v>7.6999999999999999E-2</v>
      </c>
      <c r="E68">
        <v>8.8999999999999996E-2</v>
      </c>
      <c r="F68">
        <v>8.1000000000000003E-2</v>
      </c>
      <c r="G68">
        <v>8.4000000000000005E-2</v>
      </c>
      <c r="H68">
        <v>7.4999999999999997E-2</v>
      </c>
      <c r="I68">
        <v>0.16800000000000001</v>
      </c>
      <c r="J68">
        <v>0.16400000000000001</v>
      </c>
      <c r="K68">
        <v>0.161</v>
      </c>
    </row>
    <row r="69" spans="2:11">
      <c r="B69">
        <f>B68+3</f>
        <v>3</v>
      </c>
      <c r="C69">
        <v>3.5000000000000003E-2</v>
      </c>
      <c r="D69">
        <v>8.2000000000000003E-2</v>
      </c>
      <c r="E69">
        <v>9.2999999999999999E-2</v>
      </c>
      <c r="F69">
        <v>0.1</v>
      </c>
      <c r="G69">
        <v>0.11</v>
      </c>
      <c r="H69">
        <v>0.11600000000000001</v>
      </c>
      <c r="I69">
        <v>0.19600000000000001</v>
      </c>
      <c r="J69">
        <v>0.185</v>
      </c>
      <c r="K69">
        <v>0.20899999999999999</v>
      </c>
    </row>
    <row r="70" spans="2:11">
      <c r="B70">
        <f t="shared" ref="B70:B78" si="9">B69+3</f>
        <v>6</v>
      </c>
      <c r="C70">
        <v>5.5E-2</v>
      </c>
      <c r="D70">
        <v>9.6000000000000002E-2</v>
      </c>
      <c r="E70">
        <v>9.7000000000000003E-2</v>
      </c>
      <c r="F70">
        <v>0.14000000000000001</v>
      </c>
      <c r="G70">
        <v>0.16400000000000001</v>
      </c>
      <c r="H70">
        <v>0.17299999999999999</v>
      </c>
      <c r="I70">
        <v>0.215</v>
      </c>
      <c r="J70">
        <v>0.21</v>
      </c>
      <c r="K70">
        <v>0.24</v>
      </c>
    </row>
    <row r="71" spans="2:11">
      <c r="B71">
        <f t="shared" si="9"/>
        <v>9</v>
      </c>
      <c r="C71">
        <v>7.0000000000000007E-2</v>
      </c>
      <c r="D71">
        <v>0.108</v>
      </c>
      <c r="E71">
        <v>0.11600000000000001</v>
      </c>
      <c r="F71">
        <v>0.18</v>
      </c>
      <c r="G71">
        <v>0.189</v>
      </c>
      <c r="H71">
        <v>0.20499999999999999</v>
      </c>
      <c r="I71">
        <v>0.22700000000000001</v>
      </c>
      <c r="J71">
        <v>0.22</v>
      </c>
      <c r="K71">
        <v>0.25900000000000001</v>
      </c>
    </row>
    <row r="72" spans="2:11">
      <c r="B72">
        <f t="shared" si="9"/>
        <v>12</v>
      </c>
      <c r="C72">
        <v>0.09</v>
      </c>
      <c r="D72">
        <v>0.121</v>
      </c>
      <c r="E72">
        <v>0.125</v>
      </c>
      <c r="F72">
        <v>0.20399999999999999</v>
      </c>
      <c r="G72">
        <v>0.22</v>
      </c>
      <c r="H72">
        <v>0.23100000000000001</v>
      </c>
      <c r="I72">
        <v>0.23799999999999999</v>
      </c>
      <c r="J72">
        <v>0.23400000000000001</v>
      </c>
      <c r="K72">
        <v>0.27400000000000002</v>
      </c>
    </row>
    <row r="73" spans="2:11">
      <c r="B73">
        <f t="shared" si="9"/>
        <v>15</v>
      </c>
      <c r="C73">
        <v>0.10100000000000001</v>
      </c>
      <c r="D73">
        <v>0.12</v>
      </c>
      <c r="E73">
        <v>0.13200000000000001</v>
      </c>
      <c r="F73">
        <v>0.23300000000000001</v>
      </c>
      <c r="G73">
        <v>0.24</v>
      </c>
      <c r="H73">
        <v>0.25</v>
      </c>
      <c r="I73">
        <v>0.254</v>
      </c>
      <c r="J73">
        <v>0.24199999999999999</v>
      </c>
      <c r="K73">
        <v>0.28000000000000003</v>
      </c>
    </row>
    <row r="74" spans="2:11">
      <c r="B74">
        <f t="shared" si="9"/>
        <v>18</v>
      </c>
      <c r="C74">
        <v>0.11</v>
      </c>
      <c r="D74">
        <v>0.13600000000000001</v>
      </c>
      <c r="E74">
        <v>0.15</v>
      </c>
      <c r="F74">
        <v>0.24299999999999999</v>
      </c>
      <c r="G74">
        <v>0.24199999999999999</v>
      </c>
      <c r="H74">
        <v>0.25900000000000001</v>
      </c>
      <c r="I74">
        <v>0.25600000000000001</v>
      </c>
      <c r="J74">
        <v>0.245</v>
      </c>
      <c r="K74">
        <v>0.28499999999999998</v>
      </c>
    </row>
    <row r="75" spans="2:11">
      <c r="B75">
        <f t="shared" si="9"/>
        <v>21</v>
      </c>
      <c r="C75">
        <v>0.125</v>
      </c>
      <c r="D75">
        <v>0.14899999999999999</v>
      </c>
      <c r="E75">
        <v>0.151</v>
      </c>
      <c r="F75">
        <v>0.25600000000000001</v>
      </c>
      <c r="G75">
        <v>0.26900000000000002</v>
      </c>
      <c r="H75">
        <v>0.27300000000000002</v>
      </c>
      <c r="I75">
        <v>0.26500000000000001</v>
      </c>
      <c r="J75">
        <v>0.252</v>
      </c>
      <c r="K75">
        <v>0.28899999999999998</v>
      </c>
    </row>
    <row r="76" spans="2:11">
      <c r="B76">
        <f t="shared" si="9"/>
        <v>24</v>
      </c>
      <c r="C76">
        <v>0.13600000000000001</v>
      </c>
      <c r="D76">
        <v>0.14699999999999999</v>
      </c>
      <c r="E76">
        <v>0.157</v>
      </c>
      <c r="F76">
        <v>0.26</v>
      </c>
      <c r="G76">
        <v>0.27</v>
      </c>
      <c r="H76">
        <v>0.27700000000000002</v>
      </c>
      <c r="I76">
        <v>0.26500000000000001</v>
      </c>
      <c r="J76">
        <v>0.249</v>
      </c>
      <c r="K76">
        <v>0.28499999999999998</v>
      </c>
    </row>
    <row r="77" spans="2:11">
      <c r="B77">
        <f t="shared" si="9"/>
        <v>27</v>
      </c>
      <c r="C77">
        <v>0.15</v>
      </c>
      <c r="D77">
        <v>0.154</v>
      </c>
      <c r="E77">
        <v>0.187</v>
      </c>
      <c r="F77">
        <v>0.27100000000000002</v>
      </c>
      <c r="G77">
        <v>0.27500000000000002</v>
      </c>
      <c r="H77">
        <v>0.27400000000000002</v>
      </c>
      <c r="I77">
        <v>0.26900000000000002</v>
      </c>
      <c r="J77">
        <v>0.255</v>
      </c>
      <c r="K77">
        <v>0.29299999999999998</v>
      </c>
    </row>
    <row r="78" spans="2:11">
      <c r="B78">
        <f t="shared" si="9"/>
        <v>30</v>
      </c>
      <c r="C78">
        <v>0.157</v>
      </c>
      <c r="D78">
        <v>0.17699999999999999</v>
      </c>
      <c r="E78">
        <v>0.187</v>
      </c>
      <c r="F78">
        <v>0.27100000000000002</v>
      </c>
      <c r="G78">
        <v>0.27500000000000002</v>
      </c>
      <c r="H78">
        <v>0.28299999999999997</v>
      </c>
      <c r="I78">
        <v>0.26900000000000002</v>
      </c>
      <c r="J78">
        <v>0.253</v>
      </c>
      <c r="K78">
        <v>0.29399999999999998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2015-11-27T12:02:33Z</dcterms:modified>
</cp:coreProperties>
</file>